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8" yWindow="-108" windowWidth="23256" windowHeight="12456"/>
  </bookViews>
  <sheets>
    <sheet name="Индивидуальные" sheetId="2" r:id="rId1"/>
    <sheet name="Эстафеты, 7.05." sheetId="5" r:id="rId2"/>
  </sheets>
  <definedNames>
    <definedName name="_xlnm.Print_Area" localSheetId="1">'Эстафеты, 7.05.'!$A$1:$H$14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5"/>
  <c r="G14"/>
</calcChain>
</file>

<file path=xl/sharedStrings.xml><?xml version="1.0" encoding="utf-8"?>
<sst xmlns="http://schemas.openxmlformats.org/spreadsheetml/2006/main" count="85" uniqueCount="64">
  <si>
    <t>Фамилия</t>
  </si>
  <si>
    <t>Имя</t>
  </si>
  <si>
    <t>Город</t>
  </si>
  <si>
    <t>Сп.звание</t>
  </si>
  <si>
    <t>Г.р.</t>
  </si>
  <si>
    <t>Клуб</t>
  </si>
  <si>
    <t>Пол</t>
  </si>
  <si>
    <t>Дистанция</t>
  </si>
  <si>
    <t>Заявочное время</t>
  </si>
  <si>
    <t>МС</t>
  </si>
  <si>
    <t>М</t>
  </si>
  <si>
    <t>100 к/пл</t>
  </si>
  <si>
    <t>Смирнов</t>
  </si>
  <si>
    <t>Иван</t>
  </si>
  <si>
    <t>Рыбинск</t>
  </si>
  <si>
    <t>50 м в/ст</t>
  </si>
  <si>
    <t>50 м на спине</t>
  </si>
  <si>
    <t>50 м брасс</t>
  </si>
  <si>
    <t>50 м батт.</t>
  </si>
  <si>
    <t>200 м в/ст</t>
  </si>
  <si>
    <t>Ж</t>
  </si>
  <si>
    <t>Ольга</t>
  </si>
  <si>
    <t>Николай</t>
  </si>
  <si>
    <t>Елена</t>
  </si>
  <si>
    <t>Игорь</t>
  </si>
  <si>
    <t>105-й элемент</t>
  </si>
  <si>
    <t>КЛУБ</t>
  </si>
  <si>
    <t>4х50 вст</t>
  </si>
  <si>
    <t>Тип</t>
  </si>
  <si>
    <t>Эстафета</t>
  </si>
  <si>
    <t>Категория</t>
  </si>
  <si>
    <t>100-119</t>
  </si>
  <si>
    <t>120-159</t>
  </si>
  <si>
    <t>160-199</t>
  </si>
  <si>
    <t>200-239</t>
  </si>
  <si>
    <t>240-279</t>
  </si>
  <si>
    <t>280-319</t>
  </si>
  <si>
    <t>СМ</t>
  </si>
  <si>
    <t>Участник, Имя</t>
  </si>
  <si>
    <t>Участник, Фамилия</t>
  </si>
  <si>
    <t>Петров</t>
  </si>
  <si>
    <t>Иванов</t>
  </si>
  <si>
    <t>Пётр</t>
  </si>
  <si>
    <t>г.р.</t>
  </si>
  <si>
    <t>Полных лет:</t>
  </si>
  <si>
    <t>Кузнецов</t>
  </si>
  <si>
    <t>4х50 комб.</t>
  </si>
  <si>
    <t>Иванова</t>
  </si>
  <si>
    <t>Семёнова</t>
  </si>
  <si>
    <t>! НЕ БОЛЕЕ 2-х дистанций в день !</t>
  </si>
  <si>
    <t>Заявки отправлять на почту:</t>
  </si>
  <si>
    <t>100 м на спине</t>
  </si>
  <si>
    <t>100 м брасс</t>
  </si>
  <si>
    <t>100 м батт.</t>
  </si>
  <si>
    <t>100 м в/ст</t>
  </si>
  <si>
    <r>
      <rPr>
        <b/>
        <sz val="14"/>
        <color indexed="8"/>
        <rFont val="Calibri"/>
        <family val="2"/>
        <charset val="204"/>
      </rPr>
      <t>1й день</t>
    </r>
    <r>
      <rPr>
        <b/>
        <sz val="11"/>
        <color indexed="8"/>
        <rFont val="Calibri"/>
        <family val="2"/>
        <charset val="204"/>
      </rPr>
      <t xml:space="preserve"> (6 мая), бассейн "Лазурный", 50 метров, 8 дорожек, п.электронный хронометраж</t>
    </r>
  </si>
  <si>
    <r>
      <rPr>
        <b/>
        <sz val="14"/>
        <color indexed="8"/>
        <rFont val="Calibri"/>
        <family val="2"/>
        <charset val="204"/>
      </rPr>
      <t xml:space="preserve">2й день </t>
    </r>
    <r>
      <rPr>
        <b/>
        <sz val="11"/>
        <color indexed="8"/>
        <rFont val="Calibri"/>
        <family val="2"/>
        <charset val="204"/>
      </rPr>
      <t>(7 мая), бассейн "Шинник", 25 метров, 6 дорожек, п.электронный хронометраж</t>
    </r>
  </si>
  <si>
    <t>memo23@swimex.ru</t>
  </si>
  <si>
    <t>2:10.00</t>
  </si>
  <si>
    <t>1:58.50</t>
  </si>
  <si>
    <t>02:22.15</t>
  </si>
  <si>
    <t>01:00.75</t>
  </si>
  <si>
    <t>00:34.50</t>
  </si>
  <si>
    <t>27.30</t>
  </si>
</sst>
</file>

<file path=xl/styles.xml><?xml version="1.0" encoding="utf-8"?>
<styleSheet xmlns="http://schemas.openxmlformats.org/spreadsheetml/2006/main">
  <numFmts count="1">
    <numFmt numFmtId="164" formatCode="hh:mm:ss"/>
  </numFmts>
  <fonts count="23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49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8" fillId="0" borderId="0">
      <alignment wrapText="1"/>
    </xf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164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Fill="1" applyBorder="1"/>
    <xf numFmtId="0" fontId="1" fillId="24" borderId="13" xfId="0" applyFont="1" applyFill="1" applyBorder="1" applyAlignment="1">
      <alignment horizontal="center"/>
    </xf>
    <xf numFmtId="0" fontId="1" fillId="24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4" borderId="14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/>
    <xf numFmtId="0" fontId="21" fillId="0" borderId="12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24" borderId="15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 applyBorder="1"/>
    <xf numFmtId="0" fontId="0" fillId="26" borderId="0" xfId="0" applyFill="1" applyBorder="1"/>
    <xf numFmtId="0" fontId="0" fillId="26" borderId="0" xfId="0" applyFill="1" applyBorder="1" applyAlignment="1">
      <alignment horizontal="center"/>
    </xf>
    <xf numFmtId="0" fontId="0" fillId="26" borderId="0" xfId="0" applyFont="1" applyFill="1" applyBorder="1"/>
    <xf numFmtId="0" fontId="1" fillId="0" borderId="0" xfId="0" applyFont="1" applyBorder="1"/>
    <xf numFmtId="0" fontId="1" fillId="26" borderId="0" xfId="0" applyFont="1" applyFill="1" applyBorder="1" applyAlignment="1">
      <alignment vertical="center"/>
    </xf>
    <xf numFmtId="0" fontId="0" fillId="25" borderId="0" xfId="0" applyFill="1" applyBorder="1"/>
    <xf numFmtId="0" fontId="1" fillId="25" borderId="0" xfId="0" applyFont="1" applyFill="1" applyBorder="1" applyAlignment="1">
      <alignment horizontal="right"/>
    </xf>
    <xf numFmtId="0" fontId="0" fillId="25" borderId="0" xfId="0" applyFill="1"/>
    <xf numFmtId="49" fontId="0" fillId="0" borderId="10" xfId="0" applyNumberForma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20" fillId="25" borderId="0" xfId="45" applyFill="1"/>
    <xf numFmtId="0" fontId="0" fillId="27" borderId="0" xfId="0" applyFill="1" applyAlignment="1">
      <alignment horizontal="center"/>
    </xf>
    <xf numFmtId="0" fontId="1" fillId="27" borderId="0" xfId="0" applyFont="1" applyFill="1" applyAlignment="1">
      <alignment vertical="center"/>
    </xf>
    <xf numFmtId="0" fontId="0" fillId="27" borderId="10" xfId="0" applyFill="1" applyBorder="1" applyAlignment="1">
      <alignment horizontal="center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Hyperlink" xfId="44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Гиперссылка" xfId="45" builtinId="8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43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mo23@swim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J28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I15" sqref="I15"/>
    </sheetView>
  </sheetViews>
  <sheetFormatPr defaultRowHeight="14.4"/>
  <cols>
    <col min="1" max="1" width="18.88671875" customWidth="1"/>
    <col min="2" max="2" width="15.6640625" customWidth="1"/>
    <col min="3" max="3" width="18.5546875" style="19" customWidth="1"/>
    <col min="4" max="4" width="10.33203125" style="19" customWidth="1"/>
    <col min="5" max="5" width="14.33203125" customWidth="1"/>
    <col min="6" max="6" width="17.5546875" customWidth="1"/>
    <col min="7" max="7" width="7" style="2" customWidth="1"/>
    <col min="8" max="8" width="16.109375" customWidth="1"/>
    <col min="9" max="9" width="18" style="18" customWidth="1"/>
  </cols>
  <sheetData>
    <row r="1" spans="1:10" s="19" customFormat="1">
      <c r="A1" s="11" t="s">
        <v>0</v>
      </c>
      <c r="B1" s="10" t="s">
        <v>1</v>
      </c>
      <c r="C1" s="20" t="s">
        <v>2</v>
      </c>
      <c r="D1" s="2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spans="1:10" s="19" customFormat="1" ht="23.4" customHeight="1">
      <c r="A2" s="23"/>
      <c r="B2" s="27" t="s">
        <v>55</v>
      </c>
      <c r="C2" s="23"/>
      <c r="D2" s="23"/>
      <c r="E2" s="23"/>
      <c r="F2" s="23"/>
      <c r="G2" s="24"/>
      <c r="H2" s="25"/>
      <c r="I2" s="24"/>
    </row>
    <row r="3" spans="1:10" s="19" customFormat="1">
      <c r="A3" s="2" t="s">
        <v>12</v>
      </c>
      <c r="B3" s="2" t="s">
        <v>13</v>
      </c>
      <c r="C3" s="18" t="s">
        <v>14</v>
      </c>
      <c r="D3" s="18" t="s">
        <v>9</v>
      </c>
      <c r="E3" s="2">
        <v>1975</v>
      </c>
      <c r="F3" s="2" t="s">
        <v>25</v>
      </c>
      <c r="G3" s="1" t="s">
        <v>10</v>
      </c>
      <c r="H3" s="21" t="s">
        <v>19</v>
      </c>
      <c r="I3" s="31" t="s">
        <v>60</v>
      </c>
      <c r="J3" s="26"/>
    </row>
    <row r="4" spans="1:10">
      <c r="H4" s="21" t="s">
        <v>51</v>
      </c>
      <c r="I4" s="31"/>
    </row>
    <row r="5" spans="1:10">
      <c r="H5" s="21" t="s">
        <v>52</v>
      </c>
      <c r="I5" s="31"/>
    </row>
    <row r="6" spans="1:10">
      <c r="H6" s="21" t="s">
        <v>53</v>
      </c>
      <c r="I6" s="31"/>
    </row>
    <row r="7" spans="1:10">
      <c r="H7" s="21" t="s">
        <v>54</v>
      </c>
      <c r="I7" s="31" t="s">
        <v>61</v>
      </c>
    </row>
    <row r="9" spans="1:10" s="19" customFormat="1">
      <c r="G9" s="18"/>
      <c r="H9" s="22"/>
      <c r="I9" s="18"/>
    </row>
    <row r="10" spans="1:10" s="19" customFormat="1" ht="23.4" customHeight="1">
      <c r="A10" s="23"/>
      <c r="B10" s="27" t="s">
        <v>56</v>
      </c>
      <c r="C10" s="23"/>
      <c r="D10" s="23"/>
      <c r="E10" s="23"/>
      <c r="F10" s="23"/>
      <c r="G10" s="24"/>
      <c r="H10" s="25"/>
      <c r="I10" s="24"/>
    </row>
    <row r="11" spans="1:10">
      <c r="A11" s="15" t="s">
        <v>12</v>
      </c>
      <c r="B11" s="15" t="s">
        <v>13</v>
      </c>
      <c r="C11" s="18" t="s">
        <v>14</v>
      </c>
      <c r="D11" s="18" t="s">
        <v>9</v>
      </c>
      <c r="E11" s="15">
        <v>1975</v>
      </c>
      <c r="F11" s="15" t="s">
        <v>25</v>
      </c>
      <c r="G11" s="1" t="s">
        <v>10</v>
      </c>
      <c r="H11" s="21" t="s">
        <v>16</v>
      </c>
      <c r="I11" s="31" t="s">
        <v>62</v>
      </c>
    </row>
    <row r="12" spans="1:10">
      <c r="A12" s="2"/>
      <c r="B12" s="2"/>
      <c r="C12" s="18"/>
      <c r="D12" s="18"/>
      <c r="E12" s="2"/>
      <c r="F12" s="2"/>
      <c r="G12" s="1"/>
      <c r="H12" s="21" t="s">
        <v>17</v>
      </c>
      <c r="I12" s="31"/>
    </row>
    <row r="13" spans="1:10">
      <c r="H13" s="21" t="s">
        <v>18</v>
      </c>
      <c r="I13" s="31"/>
    </row>
    <row r="14" spans="1:10">
      <c r="H14" s="21" t="s">
        <v>15</v>
      </c>
      <c r="I14" s="31" t="s">
        <v>63</v>
      </c>
    </row>
    <row r="15" spans="1:10" s="19" customFormat="1">
      <c r="G15" s="18"/>
      <c r="H15" s="22" t="s">
        <v>11</v>
      </c>
      <c r="I15" s="31"/>
    </row>
    <row r="16" spans="1:10" s="19" customFormat="1">
      <c r="G16" s="18"/>
      <c r="H16" s="22"/>
      <c r="I16" s="18"/>
    </row>
    <row r="17" spans="1:9" s="19" customFormat="1">
      <c r="A17" s="28"/>
      <c r="B17" s="29" t="s">
        <v>50</v>
      </c>
      <c r="C17" s="28"/>
      <c r="G17" s="18"/>
      <c r="I17" s="18"/>
    </row>
    <row r="18" spans="1:9" ht="18" customHeight="1">
      <c r="A18" s="30"/>
      <c r="B18" s="36" t="s">
        <v>57</v>
      </c>
      <c r="C18" s="28"/>
      <c r="G18" s="37"/>
      <c r="H18" s="38" t="s">
        <v>49</v>
      </c>
      <c r="I18" s="39"/>
    </row>
    <row r="27" spans="1:9">
      <c r="E27" s="19"/>
    </row>
    <row r="28" spans="1:9">
      <c r="E28" s="19"/>
    </row>
  </sheetData>
  <sheetProtection selectLockedCells="1" selectUnlockedCells="1"/>
  <hyperlinks>
    <hyperlink ref="B18" r:id="rId1" display="mailto:memo23@swimex.ru"/>
  </hyperlinks>
  <printOptions horizontalCentered="1" gridLines="1"/>
  <pageMargins left="0.31496062992125984" right="0.31496062992125984" top="0.55118110236220474" bottom="0.55118110236220474" header="0.51181102362204722" footer="0.51181102362204722"/>
  <pageSetup paperSize="9" firstPageNumber="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L14"/>
  <sheetViews>
    <sheetView zoomScaleNormal="100" workbookViewId="0">
      <selection activeCell="H10" sqref="H10"/>
    </sheetView>
  </sheetViews>
  <sheetFormatPr defaultColWidth="9.109375" defaultRowHeight="14.4"/>
  <cols>
    <col min="1" max="1" width="16.109375" style="14" customWidth="1"/>
    <col min="2" max="2" width="14.6640625" style="15" customWidth="1"/>
    <col min="3" max="3" width="14.33203125" style="14" customWidth="1"/>
    <col min="4" max="4" width="18.88671875" style="14" customWidth="1"/>
    <col min="5" max="5" width="15.6640625" style="14" customWidth="1"/>
    <col min="6" max="6" width="22.5546875" style="14" customWidth="1"/>
    <col min="7" max="7" width="13.109375" style="14" customWidth="1"/>
    <col min="8" max="8" width="18" style="18" customWidth="1"/>
    <col min="9" max="9" width="9.109375" style="19"/>
    <col min="10" max="16384" width="9.109375" style="14"/>
  </cols>
  <sheetData>
    <row r="1" spans="1:12">
      <c r="A1" s="10" t="s">
        <v>29</v>
      </c>
      <c r="B1" s="10" t="s">
        <v>28</v>
      </c>
      <c r="C1" s="10" t="s">
        <v>30</v>
      </c>
      <c r="D1" s="13" t="s">
        <v>26</v>
      </c>
      <c r="E1" s="10" t="s">
        <v>38</v>
      </c>
      <c r="F1" s="10" t="s">
        <v>39</v>
      </c>
      <c r="G1" s="10" t="s">
        <v>43</v>
      </c>
      <c r="H1" s="10" t="s">
        <v>8</v>
      </c>
      <c r="I1" s="14"/>
    </row>
    <row r="2" spans="1:12">
      <c r="H2" s="3"/>
      <c r="I2" s="14"/>
    </row>
    <row r="3" spans="1:12">
      <c r="A3" s="4" t="s">
        <v>46</v>
      </c>
      <c r="B3" s="1" t="s">
        <v>37</v>
      </c>
      <c r="C3" s="15" t="s">
        <v>32</v>
      </c>
      <c r="D3" s="15" t="s">
        <v>25</v>
      </c>
      <c r="E3" s="15" t="s">
        <v>13</v>
      </c>
      <c r="F3" s="15" t="s">
        <v>40</v>
      </c>
      <c r="G3" s="15">
        <v>1985</v>
      </c>
      <c r="H3" s="5" t="s">
        <v>58</v>
      </c>
      <c r="I3" s="14"/>
    </row>
    <row r="4" spans="1:12">
      <c r="A4" s="4"/>
      <c r="B4" s="1"/>
      <c r="C4" s="15"/>
      <c r="D4" s="15"/>
      <c r="E4" s="15" t="s">
        <v>21</v>
      </c>
      <c r="F4" s="15" t="s">
        <v>47</v>
      </c>
      <c r="G4" s="15">
        <v>1983</v>
      </c>
      <c r="H4" s="3"/>
      <c r="I4" s="14"/>
    </row>
    <row r="5" spans="1:12">
      <c r="A5" s="4"/>
      <c r="B5" s="1"/>
      <c r="C5" s="15"/>
      <c r="D5" s="15"/>
      <c r="E5" s="15" t="s">
        <v>23</v>
      </c>
      <c r="F5" s="15" t="s">
        <v>48</v>
      </c>
      <c r="G5" s="15">
        <v>1992</v>
      </c>
      <c r="H5" s="5"/>
      <c r="I5" s="14"/>
    </row>
    <row r="6" spans="1:12">
      <c r="A6" s="4"/>
      <c r="E6" s="12" t="s">
        <v>22</v>
      </c>
      <c r="F6" s="12" t="s">
        <v>45</v>
      </c>
      <c r="G6" s="12">
        <v>1988</v>
      </c>
      <c r="H6" s="5"/>
      <c r="I6" s="14"/>
    </row>
    <row r="7" spans="1:12">
      <c r="A7" s="4"/>
      <c r="F7" s="32" t="s">
        <v>44</v>
      </c>
      <c r="G7" s="33">
        <f>2021*4-G3-G4-G5-G6</f>
        <v>136</v>
      </c>
      <c r="H7" s="5"/>
      <c r="I7" s="14"/>
    </row>
    <row r="8" spans="1:12">
      <c r="A8" s="9"/>
      <c r="B8" s="7"/>
      <c r="C8" s="6"/>
      <c r="D8" s="6"/>
      <c r="E8" s="6"/>
      <c r="F8" s="6"/>
      <c r="G8" s="6"/>
      <c r="H8" s="7"/>
      <c r="I8" s="14"/>
    </row>
    <row r="9" spans="1:12">
      <c r="A9" s="4" t="s">
        <v>27</v>
      </c>
      <c r="B9" s="1" t="s">
        <v>10</v>
      </c>
      <c r="C9" s="15" t="s">
        <v>32</v>
      </c>
      <c r="D9" s="15" t="s">
        <v>25</v>
      </c>
      <c r="E9" s="15" t="s">
        <v>13</v>
      </c>
      <c r="F9" s="15" t="s">
        <v>40</v>
      </c>
      <c r="G9" s="15">
        <v>1985</v>
      </c>
      <c r="H9" s="5" t="s">
        <v>59</v>
      </c>
      <c r="I9" s="14"/>
      <c r="K9" s="16" t="s">
        <v>20</v>
      </c>
      <c r="L9" s="16" t="s">
        <v>31</v>
      </c>
    </row>
    <row r="10" spans="1:12">
      <c r="A10" s="4"/>
      <c r="B10" s="1"/>
      <c r="C10" s="15"/>
      <c r="D10" s="15"/>
      <c r="E10" s="15" t="s">
        <v>42</v>
      </c>
      <c r="F10" s="15" t="s">
        <v>41</v>
      </c>
      <c r="G10" s="15">
        <v>1974</v>
      </c>
      <c r="H10" s="3"/>
      <c r="I10" s="14"/>
      <c r="K10" s="16" t="s">
        <v>10</v>
      </c>
      <c r="L10" s="16" t="s">
        <v>32</v>
      </c>
    </row>
    <row r="11" spans="1:12">
      <c r="A11" s="4"/>
      <c r="B11" s="1"/>
      <c r="C11" s="15"/>
      <c r="D11" s="15"/>
      <c r="E11" s="15" t="s">
        <v>24</v>
      </c>
      <c r="F11" s="15" t="s">
        <v>12</v>
      </c>
      <c r="G11" s="15">
        <v>1985</v>
      </c>
      <c r="H11" s="5"/>
      <c r="I11" s="14"/>
      <c r="K11" s="16" t="s">
        <v>37</v>
      </c>
      <c r="L11" s="16" t="s">
        <v>33</v>
      </c>
    </row>
    <row r="12" spans="1:12">
      <c r="A12" s="4"/>
      <c r="E12" s="12" t="s">
        <v>22</v>
      </c>
      <c r="F12" s="12" t="s">
        <v>45</v>
      </c>
      <c r="G12" s="12">
        <v>1988</v>
      </c>
      <c r="H12" s="5"/>
      <c r="I12" s="14"/>
      <c r="K12" s="16"/>
      <c r="L12" s="16" t="s">
        <v>34</v>
      </c>
    </row>
    <row r="13" spans="1:12">
      <c r="A13" s="4"/>
      <c r="H13" s="5"/>
      <c r="I13" s="14"/>
      <c r="K13" s="16"/>
      <c r="L13" s="16" t="s">
        <v>35</v>
      </c>
    </row>
    <row r="14" spans="1:12" s="6" customFormat="1">
      <c r="A14" s="9"/>
      <c r="B14" s="7"/>
      <c r="F14" s="34" t="s">
        <v>44</v>
      </c>
      <c r="G14" s="35">
        <f>2021*4-G9-G10-G11-G12</f>
        <v>152</v>
      </c>
      <c r="H14" s="8"/>
      <c r="K14" s="17"/>
      <c r="L14" s="17" t="s">
        <v>36</v>
      </c>
    </row>
  </sheetData>
  <sheetProtection selectLockedCells="1" selectUnlockedCells="1"/>
  <dataValidations disablePrompts="1" count="2">
    <dataValidation type="list" allowBlank="1" showInputMessage="1" showErrorMessage="1" sqref="C9 C3">
      <formula1>$L$9:$L$14</formula1>
    </dataValidation>
    <dataValidation type="list" allowBlank="1" showInputMessage="1" showErrorMessage="1" sqref="B9 B3">
      <formula1>$K$9:$K$11</formula1>
    </dataValidation>
  </dataValidations>
  <printOptions horizontalCentered="1" gridLines="1"/>
  <pageMargins left="0.31496062992125984" right="0.31496062992125984" top="0.55118110236220474" bottom="0.55118110236220474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Индивидуальные</vt:lpstr>
      <vt:lpstr>Эстафеты, 7.05.</vt:lpstr>
      <vt:lpstr>'Эстафеты, 7.05.'!Область_печати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Evgeny</dc:creator>
  <cp:lastModifiedBy>Julia Danilova</cp:lastModifiedBy>
  <cp:lastPrinted>2023-03-28T12:36:01Z</cp:lastPrinted>
  <dcterms:created xsi:type="dcterms:W3CDTF">2019-05-22T20:17:20Z</dcterms:created>
  <dcterms:modified xsi:type="dcterms:W3CDTF">2023-03-28T12:37:46Z</dcterms:modified>
</cp:coreProperties>
</file>