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Индивидуальные" sheetId="2" r:id="rId1"/>
    <sheet name="Эстафеты" sheetId="5" r:id="rId2"/>
  </sheets>
  <calcPr calcId="145621"/>
</workbook>
</file>

<file path=xl/calcChain.xml><?xml version="1.0" encoding="utf-8"?>
<calcChain xmlns="http://schemas.openxmlformats.org/spreadsheetml/2006/main">
  <c r="G14" i="5" l="1"/>
  <c r="G7" i="5"/>
</calcChain>
</file>

<file path=xl/sharedStrings.xml><?xml version="1.0" encoding="utf-8"?>
<sst xmlns="http://schemas.openxmlformats.org/spreadsheetml/2006/main" count="65" uniqueCount="50">
  <si>
    <t>Фамилия</t>
  </si>
  <si>
    <t>Имя</t>
  </si>
  <si>
    <t>Город</t>
  </si>
  <si>
    <t>Сп.звание</t>
  </si>
  <si>
    <t>Г.р.</t>
  </si>
  <si>
    <t>Клуб</t>
  </si>
  <si>
    <t>Пол</t>
  </si>
  <si>
    <t>Дистанция</t>
  </si>
  <si>
    <t>Заявочное время</t>
  </si>
  <si>
    <t>МС</t>
  </si>
  <si>
    <t>М</t>
  </si>
  <si>
    <t>100 к/пл</t>
  </si>
  <si>
    <t>Смирнов</t>
  </si>
  <si>
    <t>Иван</t>
  </si>
  <si>
    <t>Рыбинск</t>
  </si>
  <si>
    <t>50 м в/ст</t>
  </si>
  <si>
    <t>50 м на спине</t>
  </si>
  <si>
    <t>50 м брасс</t>
  </si>
  <si>
    <t>50 м батт.</t>
  </si>
  <si>
    <t>200 м в/ст</t>
  </si>
  <si>
    <t>Ж</t>
  </si>
  <si>
    <t>Ольга</t>
  </si>
  <si>
    <t>Николай</t>
  </si>
  <si>
    <t>Елена</t>
  </si>
  <si>
    <t>Игорь</t>
  </si>
  <si>
    <t>105-й элемент</t>
  </si>
  <si>
    <t>! НЕ БОЛЕЕ 2-х дистанций !</t>
  </si>
  <si>
    <t>КЛУБ</t>
  </si>
  <si>
    <t>4х50 вст</t>
  </si>
  <si>
    <t>Тип</t>
  </si>
  <si>
    <t>Эстафета</t>
  </si>
  <si>
    <t>Категория</t>
  </si>
  <si>
    <t>100-119</t>
  </si>
  <si>
    <t>120-159</t>
  </si>
  <si>
    <t>160-199</t>
  </si>
  <si>
    <t>200-239</t>
  </si>
  <si>
    <t>240-279</t>
  </si>
  <si>
    <t>280-319</t>
  </si>
  <si>
    <t>СМ</t>
  </si>
  <si>
    <t>Участник, Имя</t>
  </si>
  <si>
    <t>Участник, Фамилия</t>
  </si>
  <si>
    <t>Петров</t>
  </si>
  <si>
    <t>Иванов</t>
  </si>
  <si>
    <t>Пётр</t>
  </si>
  <si>
    <t>г.р.</t>
  </si>
  <si>
    <t>Полных лет:</t>
  </si>
  <si>
    <t>Кузнецов</t>
  </si>
  <si>
    <t>4х50 комб.</t>
  </si>
  <si>
    <t>Иванова</t>
  </si>
  <si>
    <t>Семёнова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</si>
</sst>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22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1"/>
      <color theme="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4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>
      <alignment wrapText="1"/>
    </xf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164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Fill="1" applyBorder="1"/>
    <xf numFmtId="0" fontId="1" fillId="24" borderId="13" xfId="0" applyFont="1" applyFill="1" applyBorder="1" applyAlignment="1">
      <alignment horizontal="center"/>
    </xf>
    <xf numFmtId="0" fontId="1" fillId="24" borderId="14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4" borderId="14" xfId="0" applyFont="1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5" borderId="0" xfId="0" applyFont="1" applyFill="1" applyAlignment="1">
      <alignment vertical="center"/>
    </xf>
    <xf numFmtId="0" fontId="0" fillId="0" borderId="12" xfId="0" applyBorder="1" applyAlignment="1">
      <alignment horizontal="right"/>
    </xf>
    <xf numFmtId="0" fontId="21" fillId="0" borderId="0" xfId="0" applyFont="1"/>
    <xf numFmtId="0" fontId="21" fillId="0" borderId="12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1" fillId="24" borderId="1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Hyperlink" xfId="44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I19"/>
  <sheetViews>
    <sheetView tabSelected="1"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5" sqref="H15"/>
    </sheetView>
  </sheetViews>
  <sheetFormatPr defaultRowHeight="15" x14ac:dyDescent="0.25"/>
  <cols>
    <col min="1" max="1" width="18.85546875" customWidth="1"/>
    <col min="2" max="2" width="15.7109375" customWidth="1"/>
    <col min="3" max="3" width="18.5703125" style="24" customWidth="1"/>
    <col min="4" max="4" width="10.28515625" style="24" customWidth="1"/>
    <col min="5" max="5" width="14.28515625" customWidth="1"/>
    <col min="6" max="6" width="17.5703125" customWidth="1"/>
    <col min="7" max="7" width="7" style="2" customWidth="1"/>
    <col min="8" max="8" width="16.140625" customWidth="1"/>
    <col min="9" max="9" width="18" style="22" customWidth="1"/>
  </cols>
  <sheetData>
    <row r="1" spans="1:9" s="24" customFormat="1" x14ac:dyDescent="0.25">
      <c r="A1" s="11" t="s">
        <v>0</v>
      </c>
      <c r="B1" s="10" t="s">
        <v>1</v>
      </c>
      <c r="C1" s="25" t="s">
        <v>2</v>
      </c>
      <c r="D1" s="25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24" customFormat="1" x14ac:dyDescent="0.25">
      <c r="A2" s="2" t="s">
        <v>12</v>
      </c>
      <c r="B2" s="2" t="s">
        <v>13</v>
      </c>
      <c r="C2" s="22" t="s">
        <v>14</v>
      </c>
      <c r="D2" s="22" t="s">
        <v>9</v>
      </c>
      <c r="E2" s="2">
        <v>1975</v>
      </c>
      <c r="F2" s="2" t="s">
        <v>25</v>
      </c>
      <c r="G2" s="1" t="s">
        <v>10</v>
      </c>
      <c r="H2" s="26" t="s">
        <v>19</v>
      </c>
      <c r="I2" s="5">
        <v>9.9189814814814814E-2</v>
      </c>
    </row>
    <row r="3" spans="1:9" x14ac:dyDescent="0.25">
      <c r="A3" s="2"/>
      <c r="B3" s="2"/>
      <c r="C3" s="22"/>
      <c r="D3" s="22"/>
      <c r="E3" s="2"/>
      <c r="F3" s="2"/>
      <c r="G3" s="1"/>
      <c r="H3" s="26" t="s">
        <v>16</v>
      </c>
    </row>
    <row r="4" spans="1:9" x14ac:dyDescent="0.25">
      <c r="A4" s="2"/>
      <c r="B4" s="2"/>
      <c r="C4" s="22"/>
      <c r="D4" s="22"/>
      <c r="E4" s="2"/>
      <c r="F4" s="2"/>
      <c r="G4" s="1"/>
      <c r="H4" s="26" t="s">
        <v>17</v>
      </c>
      <c r="I4" s="23"/>
    </row>
    <row r="5" spans="1:9" x14ac:dyDescent="0.25">
      <c r="H5" s="26" t="s">
        <v>18</v>
      </c>
      <c r="I5" s="23"/>
    </row>
    <row r="6" spans="1:9" x14ac:dyDescent="0.25">
      <c r="H6" s="26" t="s">
        <v>15</v>
      </c>
      <c r="I6" s="23">
        <v>1.9675925925925927E-2</v>
      </c>
    </row>
    <row r="7" spans="1:9" s="24" customFormat="1" x14ac:dyDescent="0.25">
      <c r="G7" s="22"/>
      <c r="H7" s="27" t="s">
        <v>11</v>
      </c>
      <c r="I7" s="22"/>
    </row>
    <row r="8" spans="1:9" s="24" customFormat="1" x14ac:dyDescent="0.25">
      <c r="G8" s="22"/>
      <c r="I8" s="22"/>
    </row>
    <row r="9" spans="1:9" ht="18" customHeight="1" x14ac:dyDescent="0.25">
      <c r="G9" s="15"/>
      <c r="H9" s="18" t="s">
        <v>26</v>
      </c>
      <c r="I9" s="12"/>
    </row>
    <row r="18" spans="5:5" x14ac:dyDescent="0.25">
      <c r="E18" s="24"/>
    </row>
    <row r="19" spans="5:5" x14ac:dyDescent="0.25">
      <c r="E19" s="2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L14"/>
  <sheetViews>
    <sheetView zoomScale="80" zoomScaleNormal="80" workbookViewId="0">
      <selection activeCell="F20" sqref="F20"/>
    </sheetView>
  </sheetViews>
  <sheetFormatPr defaultRowHeight="15" x14ac:dyDescent="0.25"/>
  <cols>
    <col min="1" max="1" width="16.140625" style="16" customWidth="1"/>
    <col min="2" max="2" width="14.7109375" style="17" customWidth="1"/>
    <col min="3" max="3" width="14.28515625" style="16" customWidth="1"/>
    <col min="4" max="4" width="18.85546875" style="16" customWidth="1"/>
    <col min="5" max="5" width="15.7109375" style="16" customWidth="1"/>
    <col min="6" max="6" width="22.5703125" style="16" customWidth="1"/>
    <col min="7" max="7" width="13.140625" style="16" customWidth="1"/>
    <col min="8" max="8" width="18" style="22" customWidth="1"/>
    <col min="9" max="9" width="9.140625" style="24"/>
    <col min="10" max="16384" width="9.140625" style="16"/>
  </cols>
  <sheetData>
    <row r="1" spans="1:12" x14ac:dyDescent="0.25">
      <c r="A1" s="10" t="s">
        <v>30</v>
      </c>
      <c r="B1" s="10" t="s">
        <v>29</v>
      </c>
      <c r="C1" s="10" t="s">
        <v>31</v>
      </c>
      <c r="D1" s="14" t="s">
        <v>27</v>
      </c>
      <c r="E1" s="10" t="s">
        <v>39</v>
      </c>
      <c r="F1" s="10" t="s">
        <v>40</v>
      </c>
      <c r="G1" s="10" t="s">
        <v>44</v>
      </c>
      <c r="H1" s="10" t="s">
        <v>8</v>
      </c>
      <c r="I1" s="16"/>
    </row>
    <row r="2" spans="1:12" x14ac:dyDescent="0.25">
      <c r="A2" s="4" t="s">
        <v>28</v>
      </c>
      <c r="B2" s="1" t="s">
        <v>10</v>
      </c>
      <c r="C2" s="17" t="s">
        <v>33</v>
      </c>
      <c r="D2" s="17" t="s">
        <v>25</v>
      </c>
      <c r="E2" s="17" t="s">
        <v>13</v>
      </c>
      <c r="F2" s="17" t="s">
        <v>41</v>
      </c>
      <c r="G2" s="17">
        <v>1985</v>
      </c>
      <c r="H2" s="5">
        <v>8.2523148148148151E-2</v>
      </c>
      <c r="I2" s="16"/>
      <c r="K2" s="20" t="s">
        <v>20</v>
      </c>
      <c r="L2" s="20" t="s">
        <v>32</v>
      </c>
    </row>
    <row r="3" spans="1:12" x14ac:dyDescent="0.25">
      <c r="A3" s="4"/>
      <c r="B3" s="1"/>
      <c r="C3" s="17"/>
      <c r="D3" s="17"/>
      <c r="E3" s="17" t="s">
        <v>43</v>
      </c>
      <c r="F3" s="17" t="s">
        <v>42</v>
      </c>
      <c r="G3" s="17">
        <v>1974</v>
      </c>
      <c r="H3" s="3"/>
      <c r="I3" s="16"/>
      <c r="K3" s="20" t="s">
        <v>10</v>
      </c>
      <c r="L3" s="20" t="s">
        <v>33</v>
      </c>
    </row>
    <row r="4" spans="1:12" x14ac:dyDescent="0.25">
      <c r="A4" s="4"/>
      <c r="B4" s="1"/>
      <c r="C4" s="17"/>
      <c r="D4" s="17"/>
      <c r="E4" s="17" t="s">
        <v>24</v>
      </c>
      <c r="F4" s="17" t="s">
        <v>12</v>
      </c>
      <c r="G4" s="17">
        <v>1985</v>
      </c>
      <c r="H4" s="5"/>
      <c r="I4" s="16"/>
      <c r="K4" s="20" t="s">
        <v>38</v>
      </c>
      <c r="L4" s="20" t="s">
        <v>34</v>
      </c>
    </row>
    <row r="5" spans="1:12" x14ac:dyDescent="0.25">
      <c r="A5" s="4"/>
      <c r="E5" s="13" t="s">
        <v>22</v>
      </c>
      <c r="F5" s="13" t="s">
        <v>46</v>
      </c>
      <c r="G5" s="13">
        <v>1988</v>
      </c>
      <c r="H5" s="5"/>
      <c r="I5" s="16"/>
      <c r="K5" s="20"/>
      <c r="L5" s="20" t="s">
        <v>35</v>
      </c>
    </row>
    <row r="6" spans="1:12" x14ac:dyDescent="0.25">
      <c r="A6" s="4"/>
      <c r="H6" s="5"/>
      <c r="I6" s="16"/>
      <c r="K6" s="20"/>
      <c r="L6" s="20" t="s">
        <v>36</v>
      </c>
    </row>
    <row r="7" spans="1:12" s="6" customFormat="1" x14ac:dyDescent="0.25">
      <c r="A7" s="9"/>
      <c r="B7" s="7"/>
      <c r="F7" s="19" t="s">
        <v>45</v>
      </c>
      <c r="G7" s="7">
        <f>2021*4-G2-G3-G4-G5</f>
        <v>152</v>
      </c>
      <c r="H7" s="8"/>
      <c r="K7" s="21"/>
      <c r="L7" s="21" t="s">
        <v>37</v>
      </c>
    </row>
    <row r="8" spans="1:12" x14ac:dyDescent="0.25">
      <c r="H8" s="3"/>
      <c r="I8" s="16"/>
    </row>
    <row r="9" spans="1:12" x14ac:dyDescent="0.25">
      <c r="A9" s="4" t="s">
        <v>47</v>
      </c>
      <c r="B9" s="1" t="s">
        <v>38</v>
      </c>
      <c r="C9" s="17" t="s">
        <v>33</v>
      </c>
      <c r="D9" s="17" t="s">
        <v>25</v>
      </c>
      <c r="E9" s="17" t="s">
        <v>13</v>
      </c>
      <c r="F9" s="17" t="s">
        <v>41</v>
      </c>
      <c r="G9" s="17">
        <v>1985</v>
      </c>
      <c r="H9" s="5">
        <v>9.0277777777777776E-2</v>
      </c>
      <c r="I9" s="16"/>
    </row>
    <row r="10" spans="1:12" x14ac:dyDescent="0.25">
      <c r="A10" s="4"/>
      <c r="B10" s="1"/>
      <c r="C10" s="17"/>
      <c r="D10" s="17"/>
      <c r="E10" s="17" t="s">
        <v>21</v>
      </c>
      <c r="F10" s="17" t="s">
        <v>48</v>
      </c>
      <c r="G10" s="17">
        <v>1983</v>
      </c>
      <c r="H10" s="3"/>
      <c r="I10" s="16"/>
    </row>
    <row r="11" spans="1:12" x14ac:dyDescent="0.25">
      <c r="A11" s="4"/>
      <c r="B11" s="1"/>
      <c r="C11" s="17"/>
      <c r="D11" s="17"/>
      <c r="E11" s="17" t="s">
        <v>23</v>
      </c>
      <c r="F11" s="17" t="s">
        <v>49</v>
      </c>
      <c r="G11" s="17">
        <v>1992</v>
      </c>
      <c r="H11" s="5"/>
      <c r="I11" s="16"/>
    </row>
    <row r="12" spans="1:12" x14ac:dyDescent="0.25">
      <c r="A12" s="4"/>
      <c r="E12" s="13" t="s">
        <v>22</v>
      </c>
      <c r="F12" s="13" t="s">
        <v>46</v>
      </c>
      <c r="G12" s="13">
        <v>1988</v>
      </c>
      <c r="H12" s="5"/>
      <c r="I12" s="16"/>
    </row>
    <row r="13" spans="1:12" x14ac:dyDescent="0.25">
      <c r="A13" s="4"/>
      <c r="H13" s="5"/>
      <c r="I13" s="16"/>
    </row>
    <row r="14" spans="1:12" x14ac:dyDescent="0.25">
      <c r="A14" s="9"/>
      <c r="B14" s="7"/>
      <c r="C14" s="6"/>
      <c r="D14" s="6"/>
      <c r="E14" s="6"/>
      <c r="F14" s="19" t="s">
        <v>45</v>
      </c>
      <c r="G14" s="7">
        <f>2021*4-G9-G10-G11-G12</f>
        <v>136</v>
      </c>
      <c r="H14" s="7"/>
      <c r="I14" s="16"/>
    </row>
  </sheetData>
  <sheetProtection selectLockedCells="1" selectUnlockedCells="1"/>
  <dataValidations disablePrompts="1" count="2">
    <dataValidation type="list" allowBlank="1" showInputMessage="1" showErrorMessage="1" sqref="C2 C9">
      <formula1>$L$2:$L$7</formula1>
    </dataValidation>
    <dataValidation type="list" allowBlank="1" showInputMessage="1" showErrorMessage="1" sqref="B2 B9">
      <formula1>$K$2:$K$4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Индивидуальные</vt:lpstr>
      <vt:lpstr>Эстафеты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</dc:creator>
  <cp:lastModifiedBy>rus428</cp:lastModifiedBy>
  <dcterms:created xsi:type="dcterms:W3CDTF">2019-05-22T20:17:20Z</dcterms:created>
  <dcterms:modified xsi:type="dcterms:W3CDTF">2021-04-20T08:14:41Z</dcterms:modified>
</cp:coreProperties>
</file>